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005" windowHeight="3195" activeTab="3"/>
  </bookViews>
  <sheets>
    <sheet name="Sheet1" sheetId="1" r:id="rId1"/>
    <sheet name="Sheet2" sheetId="2" r:id="rId2"/>
    <sheet name="Sheet4" sheetId="3" r:id="rId3"/>
    <sheet name="CHEEMA" sheetId="4" r:id="rId4"/>
  </sheets>
  <definedNames/>
  <calcPr fullCalcOnLoad="1"/>
</workbook>
</file>

<file path=xl/sharedStrings.xml><?xml version="1.0" encoding="utf-8"?>
<sst xmlns="http://schemas.openxmlformats.org/spreadsheetml/2006/main" count="44" uniqueCount="37">
  <si>
    <t>TEMPERATURE</t>
  </si>
  <si>
    <t>DATE</t>
  </si>
  <si>
    <t xml:space="preserve">     DEPARTMENT OF CROP PHYSIOLOGY</t>
  </si>
  <si>
    <t>UNIVERSITY OF AGRICULTURE, FAISALABAD</t>
  </si>
  <si>
    <t xml:space="preserve"> MIN.</t>
  </si>
  <si>
    <t xml:space="preserve"> MAX</t>
  </si>
  <si>
    <t>%</t>
  </si>
  <si>
    <t>mm</t>
  </si>
  <si>
    <t>AVERAGE:</t>
  </si>
  <si>
    <t xml:space="preserve">     mm</t>
  </si>
  <si>
    <t>Co</t>
  </si>
  <si>
    <t>R.H.</t>
  </si>
  <si>
    <t>Km/h</t>
  </si>
  <si>
    <t>Avg.</t>
  </si>
  <si>
    <t>ºC</t>
  </si>
  <si>
    <t xml:space="preserve">  AGROMET BULLETIN</t>
  </si>
  <si>
    <t>5 YEARS :</t>
  </si>
  <si>
    <t>WIND</t>
  </si>
  <si>
    <t>SPEED</t>
  </si>
  <si>
    <t>PAN</t>
  </si>
  <si>
    <t>EVAPORATION</t>
  </si>
  <si>
    <t xml:space="preserve">RAIN </t>
  </si>
  <si>
    <t>FALL</t>
  </si>
  <si>
    <t>….</t>
  </si>
  <si>
    <t>31</t>
  </si>
  <si>
    <t xml:space="preserve">     AGRICULTURAL METEOROLOGY CELL</t>
  </si>
  <si>
    <t>SUN</t>
  </si>
  <si>
    <t>SHINE</t>
  </si>
  <si>
    <t>Hours</t>
  </si>
  <si>
    <r>
      <t xml:space="preserve">               LATITUDE = 31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- 44' N,  LONGITUDE = 73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- 06' E,  ALTITUDE = 184.4m</t>
    </r>
  </si>
  <si>
    <r>
      <t>ET</t>
    </r>
    <r>
      <rPr>
        <b/>
        <vertAlign val="subscript"/>
        <sz val="10"/>
        <rFont val="Arial"/>
        <family val="2"/>
      </rPr>
      <t>o</t>
    </r>
  </si>
  <si>
    <t xml:space="preserve"> </t>
  </si>
  <si>
    <t>Total=72.5</t>
  </si>
  <si>
    <t xml:space="preserve">              MONTH: MARCH, 2023,   LOCATION :  UNIVERSITY CAMPUS (U ROAD)</t>
  </si>
  <si>
    <t>18.3</t>
  </si>
  <si>
    <t>24.8</t>
  </si>
  <si>
    <t>65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</si>
</sst>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_);\(0.0\)"/>
    <numFmt numFmtId="167" formatCode="0.0_);[Red]\(0.0\)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  <numFmt numFmtId="173" formatCode="000"/>
    <numFmt numFmtId="174" formatCode="00.0"/>
    <numFmt numFmtId="175" formatCode="00.00"/>
    <numFmt numFmtId="176" formatCode="00.0\l"/>
    <numFmt numFmtId="177" formatCode="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49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49" fontId="0" fillId="0" borderId="0" xfId="0" applyAlignment="1">
      <alignment/>
    </xf>
    <xf numFmtId="49" fontId="3" fillId="0" borderId="0" xfId="0" applyFont="1" applyAlignment="1">
      <alignment/>
    </xf>
    <xf numFmtId="49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49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49" fontId="7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3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7" fillId="0" borderId="10" xfId="0" applyFont="1" applyBorder="1" applyAlignment="1">
      <alignment horizontal="center"/>
    </xf>
    <xf numFmtId="49" fontId="0" fillId="0" borderId="0" xfId="0" applyAlignment="1">
      <alignment horizontal="center"/>
    </xf>
    <xf numFmtId="49" fontId="0" fillId="0" borderId="0" xfId="0" applyBorder="1" applyAlignment="1" applyProtection="1">
      <alignment/>
      <protection locked="0"/>
    </xf>
    <xf numFmtId="165" fontId="0" fillId="0" borderId="10" xfId="0" applyNumberForma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49" fontId="4" fillId="0" borderId="11" xfId="0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Font="1" applyBorder="1" applyAlignment="1">
      <alignment horizontal="center" vertical="center"/>
    </xf>
    <xf numFmtId="49" fontId="4" fillId="0" borderId="0" xfId="0" applyFont="1" applyBorder="1" applyAlignment="1">
      <alignment vertical="center"/>
    </xf>
    <xf numFmtId="49" fontId="4" fillId="0" borderId="18" xfId="0" applyFont="1" applyBorder="1" applyAlignment="1">
      <alignment horizontal="center" vertical="center"/>
    </xf>
    <xf numFmtId="174" fontId="10" fillId="0" borderId="10" xfId="0" applyNumberFormat="1" applyFont="1" applyBorder="1" applyAlignment="1">
      <alignment horizontal="center"/>
    </xf>
    <xf numFmtId="49" fontId="6" fillId="0" borderId="19" xfId="0" applyFont="1" applyBorder="1" applyAlignment="1">
      <alignment horizontal="center"/>
    </xf>
    <xf numFmtId="49" fontId="6" fillId="0" borderId="20" xfId="0" applyFont="1" applyBorder="1" applyAlignment="1">
      <alignment horizontal="center"/>
    </xf>
    <xf numFmtId="49" fontId="6" fillId="0" borderId="21" xfId="0" applyFont="1" applyBorder="1" applyAlignment="1">
      <alignment horizontal="center"/>
    </xf>
    <xf numFmtId="49" fontId="6" fillId="0" borderId="15" xfId="0" applyFont="1" applyBorder="1" applyAlignment="1">
      <alignment horizontal="center"/>
    </xf>
    <xf numFmtId="49" fontId="6" fillId="0" borderId="0" xfId="0" applyFont="1" applyBorder="1" applyAlignment="1">
      <alignment horizontal="center"/>
    </xf>
    <xf numFmtId="49" fontId="6" fillId="0" borderId="16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/>
    </xf>
    <xf numFmtId="49" fontId="0" fillId="0" borderId="0" xfId="0" applyBorder="1" applyAlignment="1">
      <alignment horizontal="center"/>
    </xf>
    <xf numFmtId="49" fontId="0" fillId="0" borderId="16" xfId="0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/>
    </xf>
    <xf numFmtId="49" fontId="0" fillId="0" borderId="23" xfId="0" applyBorder="1" applyAlignment="1">
      <alignment/>
    </xf>
    <xf numFmtId="49" fontId="0" fillId="0" borderId="0" xfId="0" applyBorder="1" applyAlignment="1">
      <alignment/>
    </xf>
    <xf numFmtId="49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3225"/>
          <c:w val="0.92575"/>
          <c:h val="0.9615"/>
        </c:manualLayout>
      </c:layout>
      <c:lineChart>
        <c:grouping val="standard"/>
        <c:varyColors val="0"/>
        <c:ser>
          <c:idx val="2"/>
          <c:order val="1"/>
          <c:tx>
            <c:v>Wind Speed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CHEEMA!$L$11:$L$41</c:f>
              <c:numCache/>
            </c:numRef>
          </c:val>
          <c:smooth val="0"/>
        </c:ser>
        <c:marker val="1"/>
        <c:axId val="61398265"/>
        <c:axId val="15713474"/>
      </c:lineChart>
      <c:lineChart>
        <c:grouping val="standard"/>
        <c:varyColors val="0"/>
        <c:ser>
          <c:idx val="1"/>
          <c:order val="0"/>
          <c:tx>
            <c:v>ETo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CHEEMA!$K$11:$K$41</c:f>
              <c:numCache/>
            </c:numRef>
          </c:val>
          <c:smooth val="0"/>
        </c:ser>
        <c:marker val="1"/>
        <c:axId val="7203539"/>
        <c:axId val="64831852"/>
      </c:line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40"/>
        <c:tickLblSkip val="2"/>
        <c:noMultiLvlLbl val="0"/>
      </c:catAx>
      <c:valAx>
        <c:axId val="1571347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 SPEED (Km/h)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midCat"/>
        <c:dispUnits/>
        <c:majorUnit val="2"/>
        <c:minorUnit val="1"/>
      </c:valAx>
      <c:catAx>
        <c:axId val="720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1852"/>
        <c:crossesAt val="0"/>
        <c:auto val="1"/>
        <c:lblOffset val="100"/>
        <c:tickLblSkip val="1"/>
        <c:noMultiLvlLbl val="0"/>
      </c:catAx>
      <c:valAx>
        <c:axId val="6483185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ETo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max"/>
        <c:crossBetween val="midCat"/>
        <c:dispUnits/>
        <c:majorUnit val="2"/>
        <c:min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125"/>
          <c:w val="0.33"/>
          <c:h val="0.08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0.41325</cdr:x>
      <cdr:y>0.119</cdr:y>
    </cdr:from>
    <cdr:to>
      <cdr:x>0.76275</cdr:x>
      <cdr:y>0.27475</cdr:y>
    </cdr:to>
    <cdr:sp fLocksText="0">
      <cdr:nvSpPr>
        <cdr:cNvPr id="1" name="Text Box 1029"/>
        <cdr:cNvSpPr txBox="1">
          <a:spLocks noChangeArrowheads="1"/>
        </cdr:cNvSpPr>
      </cdr:nvSpPr>
      <cdr:spPr>
        <a:xfrm>
          <a:off x="2419350" y="285750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0.698</cdr:y>
    </cdr:from>
    <cdr:to>
      <cdr:x>0.494</cdr:x>
      <cdr:y>0.81825</cdr:y>
    </cdr:to>
    <cdr:sp>
      <cdr:nvSpPr>
        <cdr:cNvPr id="2" name="Text Box 1030"/>
        <cdr:cNvSpPr txBox="1">
          <a:spLocks noChangeArrowheads="1"/>
        </cdr:cNvSpPr>
      </cdr:nvSpPr>
      <cdr:spPr>
        <a:xfrm>
          <a:off x="2733675" y="1704975"/>
          <a:ext cx="161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0.698</cdr:y>
    </cdr:from>
    <cdr:to>
      <cdr:x>0.5125</cdr:x>
      <cdr:y>0.834</cdr:y>
    </cdr:to>
    <cdr:sp textlink="CHEEMA!$H$60">
      <cdr:nvSpPr>
        <cdr:cNvPr id="3" name="Text Box 1031"/>
        <cdr:cNvSpPr txBox="1">
          <a:spLocks noChangeArrowheads="1"/>
        </cdr:cNvSpPr>
      </cdr:nvSpPr>
      <cdr:spPr>
        <a:xfrm>
          <a:off x="2905125" y="1704975"/>
          <a:ext cx="85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 anchor="ctr"/>
        <a:p>
          <a:pPr algn="l">
            <a:defRPr/>
          </a:pPr>
          <a:fld id="{1dea4c7c-26df-4315-a6e9-2e30c7882eb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0.5705</cdr:x>
      <cdr:y>0.1215</cdr:y>
    </cdr:from>
    <cdr:to>
      <cdr:x>0.862</cdr:x>
      <cdr:y>0.25</cdr:y>
    </cdr:to>
    <cdr:sp fLocksText="0">
      <cdr:nvSpPr>
        <cdr:cNvPr id="4" name="Text Box 1032"/>
        <cdr:cNvSpPr txBox="1">
          <a:spLocks noChangeArrowheads="1"/>
        </cdr:cNvSpPr>
      </cdr:nvSpPr>
      <cdr:spPr>
        <a:xfrm>
          <a:off x="3333750" y="295275"/>
          <a:ext cx="17049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43</xdr:row>
      <xdr:rowOff>152400</xdr:rowOff>
    </xdr:from>
    <xdr:to>
      <xdr:col>11</xdr:col>
      <xdr:colOff>495300</xdr:colOff>
      <xdr:row>65</xdr:row>
      <xdr:rowOff>57150</xdr:rowOff>
    </xdr:to>
    <xdr:graphicFrame>
      <xdr:nvGraphicFramePr>
        <xdr:cNvPr id="1" name="Chart 10"/>
        <xdr:cNvGraphicFramePr/>
      </xdr:nvGraphicFramePr>
      <xdr:xfrm>
        <a:off x="685800" y="7362825"/>
        <a:ext cx="5857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D12"/>
  <sheetViews>
    <sheetView zoomScalePageLayoutView="0" workbookViewId="0" topLeftCell="A6">
      <selection activeCell="C14" sqref="C14"/>
    </sheetView>
  </sheetViews>
  <sheetFormatPr defaultColWidth="9.140625" defaultRowHeight="12.75"/>
  <sheetData>
    <row r="9" spans="3:4" ht="15.75">
      <c r="C9" t="s">
        <v>10</v>
      </c>
      <c r="D9" s="1" t="s">
        <v>14</v>
      </c>
    </row>
    <row r="12" ht="15.75">
      <c r="A12" s="1" t="s">
        <v>14</v>
      </c>
    </row>
  </sheetData>
  <sheetProtection/>
  <printOptions/>
  <pageMargins left="0.75" right="0.75" top="1" bottom="1" header="0.5" footer="0.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Z88"/>
  <sheetViews>
    <sheetView tabSelected="1" zoomScalePageLayoutView="0" workbookViewId="0" topLeftCell="A22">
      <selection activeCell="L43" sqref="L43"/>
    </sheetView>
  </sheetViews>
  <sheetFormatPr defaultColWidth="9.140625" defaultRowHeight="12.75"/>
  <cols>
    <col min="1" max="1" width="7.57421875" style="0" customWidth="1"/>
    <col min="2" max="2" width="3.7109375" style="0" hidden="1" customWidth="1"/>
    <col min="3" max="3" width="8.57421875" style="0" customWidth="1"/>
    <col min="4" max="4" width="5.8515625" style="0" customWidth="1"/>
    <col min="5" max="5" width="8.00390625" style="0" customWidth="1"/>
    <col min="6" max="6" width="6.8515625" style="0" customWidth="1"/>
    <col min="7" max="7" width="6.8515625" style="5" customWidth="1"/>
    <col min="8" max="8" width="10.421875" style="0" customWidth="1"/>
    <col min="9" max="9" width="14.57421875" style="0" bestFit="1" customWidth="1"/>
    <col min="10" max="10" width="12.8515625" style="0" customWidth="1"/>
    <col min="12" max="12" width="8.8515625" style="0" customWidth="1"/>
    <col min="13" max="13" width="7.140625" style="0" customWidth="1"/>
  </cols>
  <sheetData>
    <row r="1" spans="3:12" ht="12.75" customHeight="1">
      <c r="C1" s="35" t="s">
        <v>15</v>
      </c>
      <c r="D1" s="36"/>
      <c r="E1" s="36"/>
      <c r="F1" s="36"/>
      <c r="G1" s="36"/>
      <c r="H1" s="36"/>
      <c r="I1" s="36"/>
      <c r="J1" s="36"/>
      <c r="K1" s="36"/>
      <c r="L1" s="37"/>
    </row>
    <row r="2" spans="3:12" ht="12.75" customHeight="1">
      <c r="C2" s="38"/>
      <c r="D2" s="39"/>
      <c r="E2" s="39"/>
      <c r="F2" s="39"/>
      <c r="G2" s="39"/>
      <c r="H2" s="39"/>
      <c r="I2" s="39"/>
      <c r="J2" s="39"/>
      <c r="K2" s="39"/>
      <c r="L2" s="40"/>
    </row>
    <row r="3" spans="3:12" ht="12.75">
      <c r="C3" s="44" t="s">
        <v>25</v>
      </c>
      <c r="D3" s="45"/>
      <c r="E3" s="45"/>
      <c r="F3" s="45"/>
      <c r="G3" s="45"/>
      <c r="H3" s="45"/>
      <c r="I3" s="45"/>
      <c r="J3" s="45"/>
      <c r="K3" s="45"/>
      <c r="L3" s="46"/>
    </row>
    <row r="4" spans="3:12" ht="12.75">
      <c r="C4" s="44" t="s">
        <v>2</v>
      </c>
      <c r="D4" s="45"/>
      <c r="E4" s="45"/>
      <c r="F4" s="45"/>
      <c r="G4" s="45"/>
      <c r="H4" s="45"/>
      <c r="I4" s="45"/>
      <c r="J4" s="45"/>
      <c r="K4" s="45"/>
      <c r="L4" s="46"/>
    </row>
    <row r="5" spans="3:12" ht="12.75">
      <c r="C5" s="47" t="s">
        <v>3</v>
      </c>
      <c r="D5" s="45"/>
      <c r="E5" s="45"/>
      <c r="F5" s="45"/>
      <c r="G5" s="45"/>
      <c r="H5" s="45"/>
      <c r="I5" s="45"/>
      <c r="J5" s="45"/>
      <c r="K5" s="45"/>
      <c r="L5" s="46"/>
    </row>
    <row r="6" spans="3:12" ht="12.75">
      <c r="C6" s="48" t="s">
        <v>33</v>
      </c>
      <c r="D6" s="49"/>
      <c r="E6" s="49"/>
      <c r="F6" s="49"/>
      <c r="G6" s="49"/>
      <c r="H6" s="49"/>
      <c r="I6" s="49"/>
      <c r="J6" s="49"/>
      <c r="K6" s="49"/>
      <c r="L6" s="50"/>
    </row>
    <row r="7" spans="3:12" ht="14.25">
      <c r="C7" s="53" t="s">
        <v>29</v>
      </c>
      <c r="D7" s="54"/>
      <c r="E7" s="54"/>
      <c r="F7" s="54"/>
      <c r="G7" s="54"/>
      <c r="H7" s="54"/>
      <c r="I7" s="54"/>
      <c r="J7" s="54"/>
      <c r="K7" s="55"/>
      <c r="L7" s="56"/>
    </row>
    <row r="8" spans="3:13" ht="14.25" customHeight="1">
      <c r="C8" s="51" t="s">
        <v>1</v>
      </c>
      <c r="D8" s="41" t="s">
        <v>0</v>
      </c>
      <c r="E8" s="42"/>
      <c r="F8" s="43"/>
      <c r="G8" s="21" t="s">
        <v>11</v>
      </c>
      <c r="H8" s="22" t="s">
        <v>21</v>
      </c>
      <c r="I8" s="22" t="s">
        <v>19</v>
      </c>
      <c r="J8" s="22" t="s">
        <v>26</v>
      </c>
      <c r="K8" s="33" t="s">
        <v>30</v>
      </c>
      <c r="L8" s="30" t="s">
        <v>17</v>
      </c>
      <c r="M8" s="2"/>
    </row>
    <row r="9" spans="3:12" ht="12.75">
      <c r="C9" s="52"/>
      <c r="D9" s="17" t="s">
        <v>5</v>
      </c>
      <c r="E9" s="6" t="s">
        <v>4</v>
      </c>
      <c r="F9" s="18" t="s">
        <v>13</v>
      </c>
      <c r="G9" s="19"/>
      <c r="H9" s="19" t="s">
        <v>22</v>
      </c>
      <c r="I9" s="19" t="s">
        <v>20</v>
      </c>
      <c r="J9" s="20" t="s">
        <v>27</v>
      </c>
      <c r="K9" s="29" t="s">
        <v>31</v>
      </c>
      <c r="L9" s="31" t="s">
        <v>18</v>
      </c>
    </row>
    <row r="10" spans="3:14" ht="15.75">
      <c r="C10" s="12"/>
      <c r="D10" s="13" t="s">
        <v>14</v>
      </c>
      <c r="E10" s="13" t="s">
        <v>14</v>
      </c>
      <c r="F10" s="13" t="s">
        <v>14</v>
      </c>
      <c r="G10" s="14" t="s">
        <v>6</v>
      </c>
      <c r="H10" s="12" t="s">
        <v>7</v>
      </c>
      <c r="I10" s="12" t="s">
        <v>7</v>
      </c>
      <c r="J10" s="12" t="s">
        <v>28</v>
      </c>
      <c r="K10" s="15" t="s">
        <v>9</v>
      </c>
      <c r="L10" s="16" t="s">
        <v>12</v>
      </c>
      <c r="N10" s="32"/>
    </row>
    <row r="11" spans="3:14" ht="12.75">
      <c r="C11" s="8">
        <v>1</v>
      </c>
      <c r="D11" s="9">
        <v>22</v>
      </c>
      <c r="E11" s="9">
        <v>19</v>
      </c>
      <c r="F11" s="9">
        <f>AVERAGE(D11:E11)</f>
        <v>20.5</v>
      </c>
      <c r="G11" s="7">
        <v>93</v>
      </c>
      <c r="H11" s="28">
        <v>0</v>
      </c>
      <c r="I11" s="9">
        <v>1.7</v>
      </c>
      <c r="J11" s="10">
        <v>3</v>
      </c>
      <c r="K11" s="9">
        <v>1.2</v>
      </c>
      <c r="L11" s="9">
        <v>1.2</v>
      </c>
      <c r="N11" s="32"/>
    </row>
    <row r="12" spans="3:26" ht="12.75">
      <c r="C12" s="8">
        <v>2</v>
      </c>
      <c r="D12" s="9">
        <v>25</v>
      </c>
      <c r="E12" s="9">
        <v>15</v>
      </c>
      <c r="F12" s="9">
        <f aca="true" t="shared" si="0" ref="F12:F41">AVERAGE(D12:E12)</f>
        <v>20</v>
      </c>
      <c r="G12" s="7">
        <v>87</v>
      </c>
      <c r="H12" s="9">
        <v>0</v>
      </c>
      <c r="I12" s="9">
        <v>2.7</v>
      </c>
      <c r="J12" s="10">
        <v>5</v>
      </c>
      <c r="K12" s="9">
        <v>1.9</v>
      </c>
      <c r="L12" s="9">
        <v>1.5</v>
      </c>
      <c r="Z12" s="25"/>
    </row>
    <row r="13" spans="3:12" ht="12.75">
      <c r="C13" s="8">
        <v>3</v>
      </c>
      <c r="D13" s="9">
        <v>26</v>
      </c>
      <c r="E13" s="9">
        <v>15</v>
      </c>
      <c r="F13" s="9">
        <f t="shared" si="0"/>
        <v>20.5</v>
      </c>
      <c r="G13" s="7">
        <v>84</v>
      </c>
      <c r="H13" s="28">
        <v>0</v>
      </c>
      <c r="I13" s="9">
        <v>3.6</v>
      </c>
      <c r="J13" s="10">
        <v>9</v>
      </c>
      <c r="K13" s="9">
        <v>2.5</v>
      </c>
      <c r="L13" s="9">
        <v>2.8</v>
      </c>
    </row>
    <row r="14" spans="3:12" ht="12.75">
      <c r="C14" s="8">
        <v>4</v>
      </c>
      <c r="D14" s="9">
        <v>32</v>
      </c>
      <c r="E14" s="9">
        <v>15</v>
      </c>
      <c r="F14" s="9">
        <f t="shared" si="0"/>
        <v>23.5</v>
      </c>
      <c r="G14" s="7">
        <v>82</v>
      </c>
      <c r="H14" s="28">
        <v>0</v>
      </c>
      <c r="I14" s="9">
        <v>3.6</v>
      </c>
      <c r="J14" s="10">
        <v>10.25</v>
      </c>
      <c r="K14" s="9">
        <v>2.5</v>
      </c>
      <c r="L14" s="9">
        <v>1.8</v>
      </c>
    </row>
    <row r="15" spans="3:12" ht="12.75">
      <c r="C15" s="8">
        <v>5</v>
      </c>
      <c r="D15" s="9">
        <v>28</v>
      </c>
      <c r="E15" s="9">
        <v>13</v>
      </c>
      <c r="F15" s="9">
        <f t="shared" si="0"/>
        <v>20.5</v>
      </c>
      <c r="G15" s="7">
        <v>68</v>
      </c>
      <c r="H15" s="28">
        <v>0</v>
      </c>
      <c r="I15" s="9">
        <v>3.6</v>
      </c>
      <c r="J15" s="10">
        <v>6.5</v>
      </c>
      <c r="K15" s="9">
        <v>2.7</v>
      </c>
      <c r="L15" s="9">
        <v>2</v>
      </c>
    </row>
    <row r="16" spans="3:12" ht="12.75">
      <c r="C16" s="8">
        <v>6</v>
      </c>
      <c r="D16" s="9">
        <v>32</v>
      </c>
      <c r="E16" s="9">
        <v>15</v>
      </c>
      <c r="F16" s="9">
        <f t="shared" si="0"/>
        <v>23.5</v>
      </c>
      <c r="G16" s="7">
        <v>80</v>
      </c>
      <c r="H16" s="28">
        <v>0</v>
      </c>
      <c r="I16" s="9">
        <v>3.5</v>
      </c>
      <c r="J16" s="10">
        <v>9.75</v>
      </c>
      <c r="K16" s="9">
        <v>2.5</v>
      </c>
      <c r="L16" s="9">
        <v>2.2</v>
      </c>
    </row>
    <row r="17" spans="3:12" ht="12.75">
      <c r="C17" s="8">
        <v>7</v>
      </c>
      <c r="D17" s="9">
        <v>31</v>
      </c>
      <c r="E17" s="9">
        <v>15</v>
      </c>
      <c r="F17" s="9">
        <f t="shared" si="0"/>
        <v>23</v>
      </c>
      <c r="G17" s="7">
        <v>77</v>
      </c>
      <c r="H17" s="28">
        <v>0</v>
      </c>
      <c r="I17" s="9">
        <v>3.8</v>
      </c>
      <c r="J17" s="10">
        <v>10</v>
      </c>
      <c r="K17" s="9">
        <v>2.7</v>
      </c>
      <c r="L17" s="9">
        <v>1.9</v>
      </c>
    </row>
    <row r="18" spans="3:12" ht="12.75">
      <c r="C18" s="8">
        <v>8</v>
      </c>
      <c r="D18" s="9">
        <v>31</v>
      </c>
      <c r="E18" s="9">
        <v>15</v>
      </c>
      <c r="F18" s="9">
        <f t="shared" si="0"/>
        <v>23</v>
      </c>
      <c r="G18" s="7">
        <v>75</v>
      </c>
      <c r="H18" s="28">
        <v>0</v>
      </c>
      <c r="I18" s="9">
        <v>4.2</v>
      </c>
      <c r="J18" s="10">
        <v>10</v>
      </c>
      <c r="K18" s="9">
        <v>2.9</v>
      </c>
      <c r="L18" s="9">
        <v>1.9</v>
      </c>
    </row>
    <row r="19" spans="3:12" ht="12.75">
      <c r="C19" s="8">
        <v>9</v>
      </c>
      <c r="D19" s="9">
        <v>35</v>
      </c>
      <c r="E19" s="9">
        <v>16</v>
      </c>
      <c r="F19" s="9">
        <f t="shared" si="0"/>
        <v>25.5</v>
      </c>
      <c r="G19" s="7">
        <v>77</v>
      </c>
      <c r="H19" s="9">
        <v>0</v>
      </c>
      <c r="I19" s="9">
        <v>5.6</v>
      </c>
      <c r="J19" s="10">
        <v>10</v>
      </c>
      <c r="K19" s="9">
        <v>3.9</v>
      </c>
      <c r="L19" s="9">
        <v>1.9</v>
      </c>
    </row>
    <row r="20" spans="3:12" ht="12.75">
      <c r="C20" s="8">
        <v>10</v>
      </c>
      <c r="D20" s="9">
        <v>35</v>
      </c>
      <c r="E20" s="9">
        <v>15</v>
      </c>
      <c r="F20" s="9">
        <f t="shared" si="0"/>
        <v>25</v>
      </c>
      <c r="G20" s="7">
        <v>77</v>
      </c>
      <c r="H20" s="28">
        <v>0</v>
      </c>
      <c r="I20" s="9">
        <v>3.4</v>
      </c>
      <c r="J20" s="10">
        <v>10</v>
      </c>
      <c r="K20" s="9">
        <v>2.4</v>
      </c>
      <c r="L20" s="9">
        <v>1.5</v>
      </c>
    </row>
    <row r="21" spans="3:12" ht="12.75">
      <c r="C21" s="8">
        <v>11</v>
      </c>
      <c r="D21" s="9">
        <v>34</v>
      </c>
      <c r="E21" s="9">
        <v>15</v>
      </c>
      <c r="F21" s="9">
        <f t="shared" si="0"/>
        <v>24.5</v>
      </c>
      <c r="G21" s="7">
        <v>76</v>
      </c>
      <c r="H21" s="28">
        <v>0</v>
      </c>
      <c r="I21" s="9">
        <v>3.5</v>
      </c>
      <c r="J21" s="10">
        <v>10.25</v>
      </c>
      <c r="K21" s="9">
        <v>2.5</v>
      </c>
      <c r="L21" s="9">
        <v>2.8</v>
      </c>
    </row>
    <row r="22" spans="3:12" ht="12.75">
      <c r="C22" s="8">
        <v>12</v>
      </c>
      <c r="D22" s="9">
        <v>33</v>
      </c>
      <c r="E22" s="9">
        <v>16</v>
      </c>
      <c r="F22" s="9">
        <f t="shared" si="0"/>
        <v>24.5</v>
      </c>
      <c r="G22" s="7">
        <v>78</v>
      </c>
      <c r="H22" s="28">
        <v>0</v>
      </c>
      <c r="I22" s="9">
        <v>4.2</v>
      </c>
      <c r="J22" s="10">
        <v>7</v>
      </c>
      <c r="K22" s="9">
        <v>2.9</v>
      </c>
      <c r="L22" s="9">
        <v>1.2</v>
      </c>
    </row>
    <row r="23" spans="3:12" ht="12.75">
      <c r="C23" s="8">
        <v>13</v>
      </c>
      <c r="D23" s="9">
        <v>32</v>
      </c>
      <c r="E23" s="9">
        <v>17</v>
      </c>
      <c r="F23" s="9">
        <f t="shared" si="0"/>
        <v>24.5</v>
      </c>
      <c r="G23" s="7">
        <v>81</v>
      </c>
      <c r="H23" s="28">
        <v>0</v>
      </c>
      <c r="I23" s="9">
        <v>4.8</v>
      </c>
      <c r="J23" s="10">
        <v>8.5</v>
      </c>
      <c r="K23" s="9">
        <v>3.3</v>
      </c>
      <c r="L23" s="9">
        <v>1.5</v>
      </c>
    </row>
    <row r="24" spans="3:12" ht="12.75">
      <c r="C24" s="8">
        <v>14</v>
      </c>
      <c r="D24" s="9">
        <v>32</v>
      </c>
      <c r="E24" s="9">
        <v>16</v>
      </c>
      <c r="F24" s="9">
        <f t="shared" si="0"/>
        <v>24</v>
      </c>
      <c r="G24" s="7">
        <v>82</v>
      </c>
      <c r="H24" s="28">
        <v>0</v>
      </c>
      <c r="I24" s="9">
        <v>4.1</v>
      </c>
      <c r="J24" s="10">
        <v>9.5</v>
      </c>
      <c r="K24" s="9">
        <v>2.9</v>
      </c>
      <c r="L24" s="9">
        <v>2.3</v>
      </c>
    </row>
    <row r="25" spans="3:12" ht="12.75">
      <c r="C25" s="8">
        <v>15</v>
      </c>
      <c r="D25" s="9">
        <v>33</v>
      </c>
      <c r="E25" s="9">
        <v>17</v>
      </c>
      <c r="F25" s="9">
        <f t="shared" si="0"/>
        <v>25</v>
      </c>
      <c r="G25" s="7">
        <v>79</v>
      </c>
      <c r="H25" s="9">
        <v>0</v>
      </c>
      <c r="I25" s="9">
        <v>4.3</v>
      </c>
      <c r="J25" s="10">
        <v>9.75</v>
      </c>
      <c r="K25" s="9">
        <v>3</v>
      </c>
      <c r="L25" s="9">
        <v>3.7</v>
      </c>
    </row>
    <row r="26" spans="3:12" ht="12.75">
      <c r="C26" s="8">
        <v>16</v>
      </c>
      <c r="D26" s="9">
        <v>32</v>
      </c>
      <c r="E26" s="9">
        <v>17</v>
      </c>
      <c r="F26" s="9">
        <f t="shared" si="0"/>
        <v>24.5</v>
      </c>
      <c r="G26" s="7">
        <v>80</v>
      </c>
      <c r="H26" s="9">
        <v>0</v>
      </c>
      <c r="I26" s="9">
        <v>3.7</v>
      </c>
      <c r="J26" s="10">
        <v>9.5</v>
      </c>
      <c r="K26" s="9">
        <v>2.6</v>
      </c>
      <c r="L26" s="9">
        <v>5.2</v>
      </c>
    </row>
    <row r="27" spans="3:12" ht="15">
      <c r="C27" s="8">
        <v>17</v>
      </c>
      <c r="D27" s="9">
        <v>24</v>
      </c>
      <c r="E27" s="9">
        <v>17</v>
      </c>
      <c r="F27" s="9">
        <f t="shared" si="0"/>
        <v>20.5</v>
      </c>
      <c r="G27" s="7">
        <v>89</v>
      </c>
      <c r="H27" s="34">
        <v>4.1</v>
      </c>
      <c r="I27" s="9">
        <v>3.7</v>
      </c>
      <c r="J27" s="10">
        <v>0</v>
      </c>
      <c r="K27" s="9">
        <v>2.6</v>
      </c>
      <c r="L27" s="9">
        <v>1.1</v>
      </c>
    </row>
    <row r="28" spans="3:12" ht="12.75">
      <c r="C28" s="8">
        <v>18</v>
      </c>
      <c r="D28" s="9">
        <v>27</v>
      </c>
      <c r="E28" s="9">
        <v>14</v>
      </c>
      <c r="F28" s="9">
        <f t="shared" si="0"/>
        <v>20.5</v>
      </c>
      <c r="G28" s="7">
        <v>86</v>
      </c>
      <c r="H28" s="9">
        <v>0</v>
      </c>
      <c r="I28" s="9">
        <v>3.3</v>
      </c>
      <c r="J28" s="10">
        <v>7.25</v>
      </c>
      <c r="K28" s="9">
        <v>2.3</v>
      </c>
      <c r="L28" s="9">
        <v>1.5</v>
      </c>
    </row>
    <row r="29" spans="3:12" ht="12.75">
      <c r="C29" s="8">
        <v>19</v>
      </c>
      <c r="D29" s="9">
        <v>30</v>
      </c>
      <c r="E29" s="9">
        <v>15</v>
      </c>
      <c r="F29" s="9">
        <f t="shared" si="0"/>
        <v>22.5</v>
      </c>
      <c r="G29" s="7">
        <v>87</v>
      </c>
      <c r="H29" s="28">
        <v>0</v>
      </c>
      <c r="I29" s="9">
        <v>3.5</v>
      </c>
      <c r="J29" s="10">
        <v>5.25</v>
      </c>
      <c r="K29" s="9">
        <v>2.5</v>
      </c>
      <c r="L29" s="9">
        <v>1.6</v>
      </c>
    </row>
    <row r="30" spans="3:12" ht="12.75">
      <c r="C30" s="8">
        <v>20</v>
      </c>
      <c r="D30" s="9">
        <v>29</v>
      </c>
      <c r="E30" s="9">
        <v>16</v>
      </c>
      <c r="F30" s="9">
        <f t="shared" si="0"/>
        <v>22.5</v>
      </c>
      <c r="G30" s="7">
        <v>83</v>
      </c>
      <c r="H30" s="28">
        <v>0</v>
      </c>
      <c r="I30" s="9">
        <v>4.1</v>
      </c>
      <c r="J30" s="10">
        <v>8.75</v>
      </c>
      <c r="K30" s="9">
        <v>2.8</v>
      </c>
      <c r="L30" s="9">
        <v>3.2</v>
      </c>
    </row>
    <row r="31" spans="3:12" ht="12.75">
      <c r="C31" s="8">
        <v>21</v>
      </c>
      <c r="D31" s="9">
        <v>24</v>
      </c>
      <c r="E31" s="9">
        <v>16</v>
      </c>
      <c r="F31" s="9">
        <f t="shared" si="0"/>
        <v>20</v>
      </c>
      <c r="G31" s="7">
        <v>88</v>
      </c>
      <c r="H31" s="28">
        <v>0</v>
      </c>
      <c r="I31" s="9">
        <v>2.9</v>
      </c>
      <c r="J31" s="10">
        <v>6.75</v>
      </c>
      <c r="K31" s="9">
        <v>2</v>
      </c>
      <c r="L31" s="9">
        <v>2.9</v>
      </c>
    </row>
    <row r="32" spans="3:12" ht="12.75">
      <c r="C32" s="8">
        <v>22</v>
      </c>
      <c r="D32" s="9">
        <v>29</v>
      </c>
      <c r="E32" s="9">
        <v>17</v>
      </c>
      <c r="F32" s="9">
        <f t="shared" si="0"/>
        <v>23</v>
      </c>
      <c r="G32" s="7">
        <v>83</v>
      </c>
      <c r="H32" s="9">
        <v>0</v>
      </c>
      <c r="I32" s="9">
        <v>3.1</v>
      </c>
      <c r="J32" s="10">
        <v>6.75</v>
      </c>
      <c r="K32" s="9">
        <v>2.2</v>
      </c>
      <c r="L32" s="9">
        <v>2.4</v>
      </c>
    </row>
    <row r="33" spans="3:12" ht="15">
      <c r="C33" s="8">
        <v>23</v>
      </c>
      <c r="D33" s="9">
        <v>29</v>
      </c>
      <c r="E33" s="9">
        <v>17</v>
      </c>
      <c r="F33" s="9">
        <f t="shared" si="0"/>
        <v>23</v>
      </c>
      <c r="G33" s="7">
        <v>80</v>
      </c>
      <c r="H33" s="34">
        <v>0.4</v>
      </c>
      <c r="I33" s="9">
        <v>1.6</v>
      </c>
      <c r="J33" s="10">
        <v>8.5</v>
      </c>
      <c r="K33" s="9">
        <v>1.2</v>
      </c>
      <c r="L33" s="9">
        <v>2.9</v>
      </c>
    </row>
    <row r="34" spans="3:12" ht="15">
      <c r="C34" s="8">
        <v>24</v>
      </c>
      <c r="D34" s="9">
        <v>21</v>
      </c>
      <c r="E34" s="9">
        <v>17</v>
      </c>
      <c r="F34" s="9">
        <f t="shared" si="0"/>
        <v>19</v>
      </c>
      <c r="G34" s="7">
        <v>90</v>
      </c>
      <c r="H34" s="34">
        <v>35.2</v>
      </c>
      <c r="I34" s="9">
        <v>2</v>
      </c>
      <c r="J34" s="10">
        <v>1.75</v>
      </c>
      <c r="K34" s="9">
        <v>1.4</v>
      </c>
      <c r="L34" s="9">
        <v>3.6</v>
      </c>
    </row>
    <row r="35" spans="3:12" ht="12.75">
      <c r="C35" s="8">
        <v>25</v>
      </c>
      <c r="D35" s="9">
        <v>23</v>
      </c>
      <c r="E35" s="9">
        <v>10</v>
      </c>
      <c r="F35" s="9">
        <f t="shared" si="0"/>
        <v>16.5</v>
      </c>
      <c r="G35" s="7">
        <v>87</v>
      </c>
      <c r="H35" s="27">
        <v>0</v>
      </c>
      <c r="I35" s="9">
        <v>1.2</v>
      </c>
      <c r="J35" s="10">
        <v>9</v>
      </c>
      <c r="K35" s="9">
        <v>0.8</v>
      </c>
      <c r="L35" s="9">
        <v>1.8</v>
      </c>
    </row>
    <row r="36" spans="3:12" ht="15">
      <c r="C36" s="8">
        <v>26</v>
      </c>
      <c r="D36" s="9">
        <v>25.5</v>
      </c>
      <c r="E36" s="9">
        <v>11</v>
      </c>
      <c r="F36" s="9">
        <f t="shared" si="0"/>
        <v>18.25</v>
      </c>
      <c r="G36" s="7">
        <v>86</v>
      </c>
      <c r="H36" s="34">
        <v>3.2</v>
      </c>
      <c r="I36" s="9">
        <v>2</v>
      </c>
      <c r="J36" s="10">
        <v>10.5</v>
      </c>
      <c r="K36" s="9">
        <v>1.4</v>
      </c>
      <c r="L36" s="9">
        <v>1.8</v>
      </c>
    </row>
    <row r="37" spans="3:12" ht="12.75">
      <c r="C37" s="8">
        <v>27</v>
      </c>
      <c r="D37" s="9">
        <v>28</v>
      </c>
      <c r="E37" s="9">
        <v>12</v>
      </c>
      <c r="F37" s="9">
        <f t="shared" si="0"/>
        <v>20</v>
      </c>
      <c r="G37" s="7">
        <v>75</v>
      </c>
      <c r="H37" s="9">
        <v>0</v>
      </c>
      <c r="I37" s="9">
        <v>3.4</v>
      </c>
      <c r="J37" s="10">
        <v>10.5</v>
      </c>
      <c r="K37" s="9">
        <v>2.3</v>
      </c>
      <c r="L37" s="9">
        <v>2</v>
      </c>
    </row>
    <row r="38" spans="3:12" ht="12.75">
      <c r="C38" s="8">
        <v>28</v>
      </c>
      <c r="D38" s="9">
        <v>31</v>
      </c>
      <c r="E38" s="9">
        <v>16</v>
      </c>
      <c r="F38" s="9">
        <f t="shared" si="0"/>
        <v>23.5</v>
      </c>
      <c r="G38" s="7">
        <v>85</v>
      </c>
      <c r="H38" s="28">
        <v>0</v>
      </c>
      <c r="I38" s="9">
        <v>4</v>
      </c>
      <c r="J38" s="10">
        <v>10</v>
      </c>
      <c r="K38" s="9">
        <v>2.8</v>
      </c>
      <c r="L38" s="9">
        <v>1.4</v>
      </c>
    </row>
    <row r="39" spans="3:12" ht="12.75">
      <c r="C39" s="8">
        <v>29</v>
      </c>
      <c r="D39" s="9">
        <v>28</v>
      </c>
      <c r="E39" s="9">
        <v>18</v>
      </c>
      <c r="F39" s="9">
        <f t="shared" si="0"/>
        <v>23</v>
      </c>
      <c r="G39" s="7">
        <v>85</v>
      </c>
      <c r="H39" s="28">
        <v>0</v>
      </c>
      <c r="I39" s="9">
        <v>3.5</v>
      </c>
      <c r="J39" s="10">
        <v>3.5</v>
      </c>
      <c r="K39" s="9">
        <v>1.9</v>
      </c>
      <c r="L39" s="9">
        <v>5</v>
      </c>
    </row>
    <row r="40" spans="3:12" ht="15">
      <c r="C40" s="8">
        <v>30</v>
      </c>
      <c r="D40" s="9">
        <v>29</v>
      </c>
      <c r="E40" s="9">
        <v>19</v>
      </c>
      <c r="F40" s="9">
        <f t="shared" si="0"/>
        <v>24</v>
      </c>
      <c r="G40" s="7">
        <v>84</v>
      </c>
      <c r="H40" s="34">
        <v>1.8</v>
      </c>
      <c r="I40" s="9">
        <v>2.5399999999999907</v>
      </c>
      <c r="J40" s="10">
        <v>7</v>
      </c>
      <c r="K40" s="9">
        <v>1.4</v>
      </c>
      <c r="L40" s="9">
        <v>3</v>
      </c>
    </row>
    <row r="41" spans="3:12" ht="15">
      <c r="C41" s="8" t="s">
        <v>24</v>
      </c>
      <c r="D41" s="9">
        <v>22</v>
      </c>
      <c r="E41" s="9">
        <v>16</v>
      </c>
      <c r="F41" s="9">
        <f t="shared" si="0"/>
        <v>19</v>
      </c>
      <c r="G41" s="7">
        <v>89</v>
      </c>
      <c r="H41" s="34">
        <v>27.8</v>
      </c>
      <c r="I41" s="9">
        <v>1.2954000000000039</v>
      </c>
      <c r="J41" s="10">
        <v>2.25</v>
      </c>
      <c r="K41" s="9">
        <v>1</v>
      </c>
      <c r="L41" s="9">
        <v>2.5</v>
      </c>
    </row>
    <row r="42" spans="3:12" ht="12.75">
      <c r="C42" s="11" t="s">
        <v>8</v>
      </c>
      <c r="D42" s="9">
        <f>AVERAGE(D11:D41)</f>
        <v>28.79032258064516</v>
      </c>
      <c r="E42" s="9">
        <f>AVERAGE(E11:E41)</f>
        <v>15.548387096774194</v>
      </c>
      <c r="F42" s="9">
        <f>AVERAGE(F11:F41)</f>
        <v>22.169354838709676</v>
      </c>
      <c r="G42" s="9">
        <f>AVERAGE(G11:G41)</f>
        <v>82.35483870967742</v>
      </c>
      <c r="H42" s="27" t="s">
        <v>32</v>
      </c>
      <c r="I42" s="9">
        <f>AVERAGE(I11:I41)</f>
        <v>3.3043677419354833</v>
      </c>
      <c r="J42" s="9">
        <f>AVERAGE(J11:J41)</f>
        <v>7.604838709677419</v>
      </c>
      <c r="K42" s="9">
        <f>AVERAGE(K11:K41)</f>
        <v>2.2903225806451615</v>
      </c>
      <c r="L42" s="9">
        <f>AVERAGE(L11:L41)</f>
        <v>2.325806451612903</v>
      </c>
    </row>
    <row r="43" spans="3:12" ht="12.75">
      <c r="C43" s="23" t="s">
        <v>16</v>
      </c>
      <c r="D43" s="26">
        <v>31.2</v>
      </c>
      <c r="E43" s="24" t="s">
        <v>34</v>
      </c>
      <c r="F43" s="8" t="s">
        <v>35</v>
      </c>
      <c r="G43" s="24" t="s">
        <v>36</v>
      </c>
      <c r="H43" s="8"/>
      <c r="I43" s="24" t="s">
        <v>23</v>
      </c>
      <c r="J43" s="9" t="s">
        <v>23</v>
      </c>
      <c r="K43" s="9" t="s">
        <v>23</v>
      </c>
      <c r="L43" s="9"/>
    </row>
    <row r="48" spans="5:6" ht="15.75">
      <c r="E48" s="1"/>
      <c r="F48" s="1"/>
    </row>
    <row r="51" ht="0.75" customHeight="1"/>
    <row r="52" ht="10.5" customHeight="1"/>
    <row r="53" ht="9.75" customHeight="1" hidden="1"/>
    <row r="54" ht="6" customHeight="1"/>
    <row r="55" ht="12.75" hidden="1"/>
    <row r="56" ht="31.5" customHeight="1" hidden="1"/>
    <row r="58" ht="14.25" customHeight="1">
      <c r="G58"/>
    </row>
    <row r="59" ht="12.75" hidden="1">
      <c r="G59"/>
    </row>
    <row r="60" ht="12.75" hidden="1">
      <c r="G60"/>
    </row>
    <row r="61" ht="12.75" customHeight="1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0.5" customHeight="1">
      <c r="G66" s="4"/>
    </row>
    <row r="67" spans="7:10" ht="12.75" hidden="1">
      <c r="G67" s="4"/>
      <c r="J67" s="3"/>
    </row>
    <row r="68" ht="1.5" customHeight="1">
      <c r="G68" s="4"/>
    </row>
    <row r="69" ht="12.75">
      <c r="G69" s="4"/>
    </row>
    <row r="70" ht="12.75">
      <c r="G70" s="4"/>
    </row>
    <row r="71" spans="7:10" ht="12.75">
      <c r="G71"/>
      <c r="J71" s="5"/>
    </row>
    <row r="72" spans="7:10" ht="12.75">
      <c r="G72"/>
      <c r="J72" s="5"/>
    </row>
    <row r="73" spans="7:10" ht="12.75">
      <c r="G73"/>
      <c r="J73" s="5"/>
    </row>
    <row r="74" spans="7:10" ht="12.75">
      <c r="G74"/>
      <c r="J74" s="5"/>
    </row>
    <row r="75" spans="7:10" ht="15.75">
      <c r="G75"/>
      <c r="H75" s="1"/>
      <c r="I75" s="1"/>
      <c r="J75" s="5"/>
    </row>
    <row r="76" spans="7:10" ht="12.75">
      <c r="G76"/>
      <c r="J76" s="5"/>
    </row>
    <row r="77" spans="7:10" ht="12.75">
      <c r="G77"/>
      <c r="J77" s="5"/>
    </row>
    <row r="78" spans="7:10" ht="12.75">
      <c r="G78"/>
      <c r="J78" s="5"/>
    </row>
    <row r="79" spans="7:10" ht="12.75">
      <c r="G79"/>
      <c r="J79" s="5"/>
    </row>
    <row r="80" spans="7:10" ht="12.75">
      <c r="G80"/>
      <c r="J80" s="5"/>
    </row>
    <row r="81" spans="7:10" ht="12.75">
      <c r="G81"/>
      <c r="J81" s="5"/>
    </row>
    <row r="82" spans="7:10" ht="12.75">
      <c r="G82"/>
      <c r="J82" s="5"/>
    </row>
    <row r="83" spans="7:10" ht="12.75">
      <c r="G83"/>
      <c r="J83" s="5"/>
    </row>
    <row r="84" spans="7:10" ht="12.75">
      <c r="G84"/>
      <c r="J84" s="5"/>
    </row>
    <row r="85" ht="12.75">
      <c r="G85"/>
    </row>
    <row r="86" ht="12.75">
      <c r="G86"/>
    </row>
    <row r="87" ht="12.75">
      <c r="G87"/>
    </row>
    <row r="88" spans="7:10" ht="12.75">
      <c r="G88"/>
      <c r="J88" s="4"/>
    </row>
  </sheetData>
  <sheetProtection/>
  <mergeCells count="8">
    <mergeCell ref="C1:L2"/>
    <mergeCell ref="D8:F8"/>
    <mergeCell ref="C3:L3"/>
    <mergeCell ref="C5:L5"/>
    <mergeCell ref="C6:L6"/>
    <mergeCell ref="C8:C9"/>
    <mergeCell ref="C7:L7"/>
    <mergeCell ref="C4:L4"/>
  </mergeCells>
  <printOptions/>
  <pageMargins left="0.25" right="0.25" top="0.28" bottom="0.21" header="0.31" footer="0.28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Ph#546302-547302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Azee</cp:lastModifiedBy>
  <cp:lastPrinted>2016-04-07T07:28:01Z</cp:lastPrinted>
  <dcterms:created xsi:type="dcterms:W3CDTF">2002-07-15T07:52:03Z</dcterms:created>
  <dcterms:modified xsi:type="dcterms:W3CDTF">2023-05-25T06:55:58Z</dcterms:modified>
  <cp:category/>
  <cp:version/>
  <cp:contentType/>
  <cp:contentStatus/>
</cp:coreProperties>
</file>